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2" l="1"/>
  <c r="N11" i="2" l="1"/>
  <c r="M11" i="2" l="1"/>
</calcChain>
</file>

<file path=xl/sharedStrings.xml><?xml version="1.0" encoding="utf-8"?>
<sst xmlns="http://schemas.openxmlformats.org/spreadsheetml/2006/main" count="135" uniqueCount="74">
  <si>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</si>
  <si>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</si>
  <si>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</si>
  <si>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</si>
  <si>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</si>
  <si>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</si>
  <si>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</si>
  <si>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</si>
  <si>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</si>
  <si>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</si>
  <si>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</si>
  <si>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</si>
  <si>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</si>
  <si>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</si>
  <si>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</si>
  <si>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</si>
  <si>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</si>
  <si>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</si>
  <si>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</si>
  <si>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</si>
  <si>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</si>
  <si>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</si>
  <si>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</si>
  <si>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</si>
  <si>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</si>
  <si>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</si>
  <si>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</si>
  <si>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</si>
  <si>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</si>
  <si>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</si>
  <si>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</si>
  <si>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</si>
  <si>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</si>
  <si>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</si>
  <si>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</si>
  <si>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</si>
  <si>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</si>
  <si>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</si>
  <si>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</si>
  <si>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</si>
  <si>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</si>
  <si>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</si>
  <si>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</si>
  <si>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</si>
  <si>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</si>
  <si>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</si>
  <si>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</si>
  <si>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</si>
  <si>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</si>
  <si>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</si>
  <si>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</si>
  <si>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</si>
  <si>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</si>
  <si>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</si>
  <si>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</si>
  <si>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</si>
  <si>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</si>
  <si>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</si>
  <si>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</si>
  <si>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 xml:space="preserve">GWP_Capex_COM01RDT   </t>
  </si>
  <si>
    <t xml:space="preserve">ზალდასტანიშვილის ქ. №26, შპს ,,მკ. დეველოპმენტი" ობიექტის (ს.კ.01.15.05.004.092),  კანალიზაციის გარე ქსელის მოწყობა </t>
  </si>
  <si>
    <t>წყალარინება</t>
  </si>
  <si>
    <t>მთაწმინდა-კრწანისი</t>
  </si>
  <si>
    <t>GWP-029459</t>
  </si>
  <si>
    <t>ზალდასტანიშვილის ქ. №21, შპს ,,ზალდასტანიშვილი 21'' და ,,ვერა რეზიდენს'' ობიექტის (ს.კ.01.15.05.004.014),  კანალიზაციის გარე ქსელის მოწყობა</t>
  </si>
  <si>
    <t xml:space="preserve">ზალდასტანიშვილის ქ. №26, შპს ,,მკ. დეველოპმენტი" ობიექტის (ს.კ.01.15.05.004.092),  წყალსადენის გარე ქსელის მოწყობა </t>
  </si>
  <si>
    <t>GWP_Capex_WS01</t>
  </si>
  <si>
    <t>GWP-038267</t>
  </si>
  <si>
    <t>ტაბახმელა, სულხან-საბა ორბელიანის ქუჩა წყალსადენის რეაბილიტაცია</t>
  </si>
  <si>
    <t>GWP-038122</t>
  </si>
  <si>
    <t>შპს პანორამა ფუნიკულიორი წყალი</t>
  </si>
  <si>
    <t>GWP-038123</t>
  </si>
  <si>
    <t>შპს პანორამა ფუნიკულიორი წყალარინება</t>
  </si>
  <si>
    <t>GWP_Capex_COM01RDT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</si>
</sst>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5" fontId="1" fillId="0" borderId="4" xfId="0" applyNumberFormat="1" applyFont="1" applyBorder="1"/>
    <xf numFmtId="164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14" fontId="4" fillId="0" borderId="0" xfId="0" applyNumberFormat="1" applyFont="1" applyAlignment="1">
      <alignment vertical="center"/>
    </xf>
    <xf numFmtId="164" fontId="2" fillId="2" borderId="4" xfId="0" applyNumberFormat="1" applyFont="1" applyFill="1" applyBorder="1"/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2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" fillId="0" borderId="0" xfId="2" applyFont="1" applyAlignment="1"/>
  </cellXfs>
  <cellStyles count="5">
    <cellStyle name="Comma" xfId="1" builtinId="3"/>
    <cellStyle name="Comma 2" xfId="3"/>
    <cellStyle name="Normal" xfId="0" builtinId="0"/>
    <cellStyle name="Normal 2" xfId="2"/>
    <cellStyle name="Normal 3 2" xfId="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zoomScale="80" zoomScaleNormal="80" workbookViewId="0">
      <selection activeCell="K16" sqref="K16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22.90625" style="1" hidden="1" customWidth="1"/>
    <col min="4" max="4" width="17.6328125" style="1" hidden="1" customWidth="1"/>
    <col min="5" max="5" width="84.6328125" style="1" customWidth="1"/>
    <col min="6" max="6" width="18.81640625" style="1" customWidth="1"/>
    <col min="7" max="10" width="24.81640625" style="1" customWidth="1"/>
    <col min="11" max="11" width="26.81640625" style="1" customWidth="1"/>
    <col min="12" max="12" width="1.81640625" style="1" customWidth="1"/>
    <col min="13" max="13" width="21.81640625" style="1" customWidth="1"/>
    <col min="14" max="14" width="22.1796875" style="1" customWidth="1"/>
    <col min="15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64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55</v>
      </c>
      <c r="I4" s="8" t="s">
        <v>41</v>
      </c>
      <c r="J4" s="8" t="s">
        <v>56</v>
      </c>
      <c r="K4" s="8" t="s">
        <v>57</v>
      </c>
      <c r="M4" s="8" t="s">
        <v>58</v>
      </c>
      <c r="N4" s="8" t="s">
        <v>42</v>
      </c>
    </row>
    <row r="5" spans="1:14" x14ac:dyDescent="0.45">
      <c r="B5" s="32">
        <v>1</v>
      </c>
      <c r="C5" s="35" t="s">
        <v>66</v>
      </c>
      <c r="D5" s="33" t="s">
        <v>67</v>
      </c>
      <c r="E5" s="33" t="s">
        <v>68</v>
      </c>
      <c r="F5" s="19" t="s">
        <v>8</v>
      </c>
      <c r="G5" s="32" t="s">
        <v>62</v>
      </c>
      <c r="H5" s="27">
        <v>283665.46627010836</v>
      </c>
      <c r="I5" s="22">
        <v>40</v>
      </c>
      <c r="J5" s="29">
        <v>44958</v>
      </c>
      <c r="K5" s="29">
        <v>44965</v>
      </c>
      <c r="M5" s="31"/>
      <c r="N5" s="31"/>
    </row>
    <row r="6" spans="1:14" x14ac:dyDescent="0.45">
      <c r="B6" s="19">
        <v>2</v>
      </c>
      <c r="C6" s="36" t="s">
        <v>59</v>
      </c>
      <c r="D6" s="34"/>
      <c r="E6" s="20" t="s">
        <v>60</v>
      </c>
      <c r="F6" s="19" t="s">
        <v>61</v>
      </c>
      <c r="G6" s="21" t="s">
        <v>62</v>
      </c>
      <c r="H6" s="27">
        <v>80055.60396514443</v>
      </c>
      <c r="I6" s="22">
        <v>20</v>
      </c>
      <c r="J6" s="29">
        <v>44958</v>
      </c>
      <c r="K6" s="29">
        <v>44965</v>
      </c>
      <c r="L6" s="23"/>
      <c r="M6" s="22"/>
      <c r="N6" s="24"/>
    </row>
    <row r="7" spans="1:14" x14ac:dyDescent="0.45">
      <c r="B7" s="32">
        <v>3</v>
      </c>
      <c r="C7" s="36" t="s">
        <v>59</v>
      </c>
      <c r="D7" s="34" t="s">
        <v>63</v>
      </c>
      <c r="E7" s="20" t="s">
        <v>64</v>
      </c>
      <c r="F7" s="19" t="s">
        <v>61</v>
      </c>
      <c r="G7" s="21" t="s">
        <v>62</v>
      </c>
      <c r="H7" s="27">
        <v>142302.15364387416</v>
      </c>
      <c r="I7" s="22">
        <v>20</v>
      </c>
      <c r="J7" s="29">
        <v>44958</v>
      </c>
      <c r="K7" s="29">
        <v>44965</v>
      </c>
      <c r="L7" s="23"/>
      <c r="M7" s="22"/>
      <c r="N7" s="24"/>
    </row>
    <row r="8" spans="1:14" x14ac:dyDescent="0.45">
      <c r="B8" s="19">
        <v>4</v>
      </c>
      <c r="C8" s="36" t="s">
        <v>59</v>
      </c>
      <c r="D8" s="34"/>
      <c r="E8" s="20" t="s">
        <v>65</v>
      </c>
      <c r="F8" s="19" t="s">
        <v>8</v>
      </c>
      <c r="G8" s="21" t="s">
        <v>62</v>
      </c>
      <c r="H8" s="27">
        <v>19025.794870124391</v>
      </c>
      <c r="I8" s="22">
        <v>10</v>
      </c>
      <c r="J8" s="29">
        <v>44958</v>
      </c>
      <c r="K8" s="29">
        <v>44965</v>
      </c>
      <c r="L8" s="23"/>
      <c r="M8" s="22"/>
      <c r="N8" s="24"/>
    </row>
    <row r="9" spans="1:14" x14ac:dyDescent="0.45">
      <c r="B9" s="32">
        <v>5</v>
      </c>
      <c r="C9" s="36" t="s">
        <v>73</v>
      </c>
      <c r="D9" s="34" t="s">
        <v>69</v>
      </c>
      <c r="E9" s="20" t="s">
        <v>70</v>
      </c>
      <c r="F9" s="19" t="s">
        <v>8</v>
      </c>
      <c r="G9" s="21" t="s">
        <v>62</v>
      </c>
      <c r="H9" s="27">
        <v>64085.611745283575</v>
      </c>
      <c r="I9" s="22">
        <v>15</v>
      </c>
      <c r="J9" s="29">
        <v>44958</v>
      </c>
      <c r="K9" s="29">
        <v>44965</v>
      </c>
      <c r="L9" s="23"/>
      <c r="M9" s="22"/>
      <c r="N9" s="24"/>
    </row>
    <row r="10" spans="1:14" x14ac:dyDescent="0.45">
      <c r="B10" s="19">
        <v>6</v>
      </c>
      <c r="C10" s="36" t="s">
        <v>73</v>
      </c>
      <c r="D10" s="34" t="s">
        <v>71</v>
      </c>
      <c r="E10" s="20" t="s">
        <v>72</v>
      </c>
      <c r="F10" s="19" t="s">
        <v>61</v>
      </c>
      <c r="G10" s="21" t="s">
        <v>62</v>
      </c>
      <c r="H10" s="27">
        <v>75548.74204547159</v>
      </c>
      <c r="I10" s="22">
        <v>20</v>
      </c>
      <c r="J10" s="29">
        <v>44958</v>
      </c>
      <c r="K10" s="29">
        <v>44965</v>
      </c>
      <c r="L10" s="23"/>
      <c r="M10" s="22"/>
      <c r="N10" s="24"/>
    </row>
    <row r="11" spans="1:14" ht="16.5" thickBot="1" x14ac:dyDescent="0.5">
      <c r="B11" s="18" t="s">
        <v>47</v>
      </c>
      <c r="C11" s="17"/>
      <c r="D11" s="17"/>
      <c r="E11" s="17"/>
      <c r="F11" s="17"/>
      <c r="G11" s="17"/>
      <c r="H11" s="30">
        <f>SUM(H5:H10)</f>
        <v>664683.37254000653</v>
      </c>
      <c r="I11" s="25"/>
      <c r="J11" s="25"/>
      <c r="K11" s="28"/>
      <c r="L11" s="23"/>
      <c r="M11" s="25">
        <f>SUM(M6:M7)</f>
        <v>0</v>
      </c>
      <c r="N11" s="26">
        <f>SUM(N6:N7)</f>
        <v>0</v>
      </c>
    </row>
    <row r="12" spans="1:14" ht="16.5" thickTop="1" x14ac:dyDescent="0.45"/>
    <row r="14" spans="1:14" x14ac:dyDescent="0.45">
      <c r="L14" s="1" t="s">
        <v>7</v>
      </c>
    </row>
  </sheetData>
  <conditionalFormatting sqref="D6:D8">
    <cfRule type="duplicateValues" dxfId="1" priority="4"/>
  </conditionalFormatting>
  <conditionalFormatting sqref="D9:D10">
    <cfRule type="duplicateValues" dxfId="0" priority="1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2" sqref="D12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43</v>
      </c>
      <c r="D5" s="6">
        <v>2</v>
      </c>
    </row>
    <row r="6" spans="1:9" x14ac:dyDescent="0.45">
      <c r="B6" s="6">
        <v>2</v>
      </c>
      <c r="C6" s="1" t="s">
        <v>35</v>
      </c>
      <c r="D6" s="6" t="s">
        <v>46</v>
      </c>
    </row>
    <row r="7" spans="1:9" x14ac:dyDescent="0.45">
      <c r="B7" s="6">
        <v>3</v>
      </c>
      <c r="C7" s="1" t="s">
        <v>44</v>
      </c>
      <c r="D7" s="6" t="s">
        <v>45</v>
      </c>
    </row>
    <row r="8" spans="1:9" x14ac:dyDescent="0.45">
      <c r="B8" s="6">
        <v>4</v>
      </c>
      <c r="C8" s="1" t="s">
        <v>49</v>
      </c>
      <c r="D8" s="6" t="s">
        <v>50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52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54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48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53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54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51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2023-02-01T11:54:33Z</dcterms:modified>
</cp:coreProperties>
</file>